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52" windowHeight="58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<sst xmlns="http://schemas.openxmlformats.org/spreadsheetml/2006/main" count="51" uniqueCount="30">
  <si>
    <t>Total</t>
  </si>
  <si>
    <t>Quarterly</t>
  </si>
  <si>
    <t>Parcel</t>
  </si>
  <si>
    <t>DG0855</t>
  </si>
  <si>
    <t>OR0270</t>
  </si>
  <si>
    <t>JB0655</t>
  </si>
  <si>
    <t>CO2780</t>
  </si>
  <si>
    <t>CO1901</t>
  </si>
  <si>
    <t>CL0250</t>
  </si>
  <si>
    <t>EM1685</t>
  </si>
  <si>
    <t>EM1949</t>
  </si>
  <si>
    <t>Description</t>
  </si>
  <si>
    <t>Acres</t>
  </si>
  <si>
    <t>Safford</t>
  </si>
  <si>
    <t>Rivershore</t>
  </si>
  <si>
    <t>Donovan</t>
  </si>
  <si>
    <t>DelBianco</t>
  </si>
  <si>
    <t>Safford/Brown</t>
  </si>
  <si>
    <t>Lower Gorge</t>
  </si>
  <si>
    <t>Wheeler</t>
  </si>
  <si>
    <t>West Barn</t>
  </si>
  <si>
    <t>2003-2004</t>
  </si>
  <si>
    <t>2002-2003</t>
  </si>
  <si>
    <t>Richmond Land Trust</t>
  </si>
  <si>
    <t>Property Taxes</t>
  </si>
  <si>
    <t>2005-2006</t>
  </si>
  <si>
    <t>2004-2005</t>
  </si>
  <si>
    <t>2002-2006</t>
  </si>
  <si>
    <t>n/a</t>
  </si>
  <si>
    <t>Tax Value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</si>
</sst>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"/>
    <numFmt numFmtId="169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0" fillId="0" borderId="0" xfId="17" applyAlignment="1">
      <alignment/>
    </xf>
    <xf numFmtId="2" fontId="0" fillId="0" borderId="0" xfId="0" applyNumberFormat="1" applyAlignment="1">
      <alignment/>
    </xf>
    <xf numFmtId="44" fontId="3" fillId="0" borderId="0" xfId="17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 horizontal="center"/>
    </xf>
    <xf numFmtId="5" fontId="0" fillId="0" borderId="0" xfId="17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168" fontId="6" fillId="0" borderId="0" xfId="0" applyNumberFormat="1" applyFont="1" applyAlignment="1">
      <alignment horizontal="right"/>
    </xf>
    <xf numFmtId="168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tabSelected="1" workbookViewId="0" topLeftCell="A1">
      <selection activeCell="Q21" sqref="Q21"/>
    </sheetView>
  </sheetViews>
  <sheetFormatPr defaultColWidth="9.140625" defaultRowHeight="12.75"/>
  <cols>
    <col min="5" max="6" width="10.7109375" style="0" customWidth="1"/>
    <col min="7" max="7" width="10.28125" style="0" bestFit="1" customWidth="1"/>
    <col min="8" max="8" width="2.7109375" style="0" customWidth="1"/>
    <col min="9" max="10" width="10.7109375" style="0" customWidth="1"/>
    <col min="12" max="12" width="2.7109375" style="0" customWidth="1"/>
    <col min="13" max="13" width="8.7109375" style="0" customWidth="1"/>
    <col min="14" max="14" width="10.7109375" style="0" customWidth="1"/>
    <col min="16" max="16" width="2.7109375" style="0" customWidth="1"/>
    <col min="18" max="19" width="10.7109375" style="0" customWidth="1"/>
  </cols>
  <sheetData>
    <row r="2" ht="12.75">
      <c r="A2" s="7" t="s">
        <v>23</v>
      </c>
    </row>
    <row r="3" ht="12.75">
      <c r="A3" s="7" t="s">
        <v>24</v>
      </c>
    </row>
    <row r="4" ht="12.75">
      <c r="A4" s="8" t="s">
        <v>27</v>
      </c>
    </row>
    <row r="5" spans="6:19" ht="12.75">
      <c r="F5" s="9" t="s">
        <v>25</v>
      </c>
      <c r="G5" s="7"/>
      <c r="H5" s="7"/>
      <c r="I5" s="7"/>
      <c r="J5" s="9" t="s">
        <v>26</v>
      </c>
      <c r="K5" s="7"/>
      <c r="L5" s="7"/>
      <c r="M5" s="7"/>
      <c r="N5" s="9" t="s">
        <v>21</v>
      </c>
      <c r="O5" s="7"/>
      <c r="Q5" s="7"/>
      <c r="R5" s="9" t="s">
        <v>22</v>
      </c>
      <c r="S5" s="7"/>
    </row>
    <row r="6" spans="1:19" ht="12.75">
      <c r="A6" s="1" t="s">
        <v>2</v>
      </c>
      <c r="B6" s="2" t="s">
        <v>11</v>
      </c>
      <c r="C6" s="1"/>
      <c r="D6" s="1" t="s">
        <v>12</v>
      </c>
      <c r="E6" s="1" t="s">
        <v>29</v>
      </c>
      <c r="F6" s="1" t="s">
        <v>0</v>
      </c>
      <c r="G6" s="1" t="s">
        <v>1</v>
      </c>
      <c r="I6" s="1" t="s">
        <v>29</v>
      </c>
      <c r="J6" s="1" t="s">
        <v>0</v>
      </c>
      <c r="K6" s="1" t="s">
        <v>1</v>
      </c>
      <c r="M6" s="1" t="s">
        <v>29</v>
      </c>
      <c r="N6" s="1" t="s">
        <v>0</v>
      </c>
      <c r="O6" s="1" t="s">
        <v>1</v>
      </c>
      <c r="Q6" s="1" t="s">
        <v>29</v>
      </c>
      <c r="R6" s="1" t="s">
        <v>0</v>
      </c>
      <c r="S6" s="1" t="s">
        <v>1</v>
      </c>
    </row>
    <row r="8" ht="12.75">
      <c r="A8" s="7" t="s">
        <v>21</v>
      </c>
    </row>
    <row r="9" spans="1:19" ht="12.75">
      <c r="A9" t="s">
        <v>3</v>
      </c>
      <c r="B9" t="s">
        <v>18</v>
      </c>
      <c r="D9" s="4">
        <v>19.7</v>
      </c>
      <c r="E9" s="11">
        <v>2300</v>
      </c>
      <c r="F9" s="12">
        <v>48.64</v>
      </c>
      <c r="G9" s="12">
        <v>12.16</v>
      </c>
      <c r="I9" s="10">
        <v>2400</v>
      </c>
      <c r="J9" s="3">
        <v>47.12</v>
      </c>
      <c r="K9" s="3">
        <v>11.78</v>
      </c>
      <c r="M9" s="11">
        <v>2200</v>
      </c>
      <c r="N9" s="3">
        <v>44.64</v>
      </c>
      <c r="O9" s="3">
        <v>11.16</v>
      </c>
      <c r="Q9" s="11">
        <v>1800</v>
      </c>
      <c r="R9" s="3">
        <v>51.12</v>
      </c>
      <c r="S9" s="3">
        <f>R9/4</f>
        <v>12.78</v>
      </c>
    </row>
    <row r="10" spans="1:19" ht="12.75">
      <c r="A10" t="s">
        <v>4</v>
      </c>
      <c r="B10" t="s">
        <v>13</v>
      </c>
      <c r="D10" s="4">
        <v>42.42</v>
      </c>
      <c r="E10" s="11">
        <v>5000</v>
      </c>
      <c r="F10" s="12">
        <v>105.72</v>
      </c>
      <c r="G10" s="12">
        <v>26.43</v>
      </c>
      <c r="I10" s="10">
        <v>5200</v>
      </c>
      <c r="J10" s="3">
        <v>102.16</v>
      </c>
      <c r="K10" s="3">
        <v>25.54</v>
      </c>
      <c r="M10" s="11">
        <v>4800</v>
      </c>
      <c r="N10" s="3">
        <v>97.44</v>
      </c>
      <c r="O10" s="3">
        <v>24.36</v>
      </c>
      <c r="Q10" s="11">
        <v>3900</v>
      </c>
      <c r="R10" s="3">
        <v>110.76</v>
      </c>
      <c r="S10" s="3">
        <f aca="true" t="shared" si="0" ref="S10:S16">R10/4</f>
        <v>27.69</v>
      </c>
    </row>
    <row r="11" spans="1:19" ht="12.75">
      <c r="A11" t="s">
        <v>5</v>
      </c>
      <c r="B11" t="s">
        <v>16</v>
      </c>
      <c r="D11" s="4">
        <v>10.2</v>
      </c>
      <c r="E11" s="11">
        <v>1200</v>
      </c>
      <c r="F11" s="12">
        <v>25.36</v>
      </c>
      <c r="G11" s="12">
        <v>6.34</v>
      </c>
      <c r="I11" s="10">
        <v>1200</v>
      </c>
      <c r="J11" s="3">
        <v>23.56</v>
      </c>
      <c r="K11" s="3">
        <v>5.89</v>
      </c>
      <c r="M11" s="11">
        <v>1100</v>
      </c>
      <c r="N11" s="3">
        <v>22.32</v>
      </c>
      <c r="O11" s="3">
        <v>5.58</v>
      </c>
      <c r="Q11" s="11">
        <v>900</v>
      </c>
      <c r="R11" s="3">
        <v>25.56</v>
      </c>
      <c r="S11" s="3">
        <f t="shared" si="0"/>
        <v>6.39</v>
      </c>
    </row>
    <row r="12" spans="1:19" ht="12.75">
      <c r="A12" t="s">
        <v>6</v>
      </c>
      <c r="B12" t="s">
        <v>17</v>
      </c>
      <c r="D12" s="4">
        <v>19.1</v>
      </c>
      <c r="E12" s="11">
        <v>2300</v>
      </c>
      <c r="F12" s="12">
        <v>48.64</v>
      </c>
      <c r="G12" s="12">
        <v>12.16</v>
      </c>
      <c r="I12" s="10">
        <v>2300</v>
      </c>
      <c r="J12" s="3">
        <v>45.16</v>
      </c>
      <c r="K12" s="3">
        <v>11.29</v>
      </c>
      <c r="M12" s="11">
        <v>2100</v>
      </c>
      <c r="N12" s="3">
        <v>42.6</v>
      </c>
      <c r="O12" s="3">
        <v>10.65</v>
      </c>
      <c r="Q12" s="11">
        <v>1800</v>
      </c>
      <c r="R12" s="3">
        <v>51.12</v>
      </c>
      <c r="S12" s="3">
        <f t="shared" si="0"/>
        <v>12.78</v>
      </c>
    </row>
    <row r="13" spans="1:19" ht="12.75">
      <c r="A13" t="s">
        <v>7</v>
      </c>
      <c r="B13" t="s">
        <v>14</v>
      </c>
      <c r="D13" s="4">
        <v>35</v>
      </c>
      <c r="E13" s="11">
        <v>4100</v>
      </c>
      <c r="F13" s="12">
        <v>86.68</v>
      </c>
      <c r="G13" s="12">
        <v>21.67</v>
      </c>
      <c r="I13" s="10">
        <v>4300</v>
      </c>
      <c r="J13" s="3">
        <v>84.48</v>
      </c>
      <c r="K13" s="3">
        <v>21.12</v>
      </c>
      <c r="M13" s="11">
        <v>4100</v>
      </c>
      <c r="N13" s="3">
        <v>83.2</v>
      </c>
      <c r="O13" s="3">
        <v>20.8</v>
      </c>
      <c r="Q13" s="11">
        <v>3200</v>
      </c>
      <c r="R13" s="3">
        <v>90.88</v>
      </c>
      <c r="S13" s="3">
        <f t="shared" si="0"/>
        <v>22.72</v>
      </c>
    </row>
    <row r="14" spans="1:19" ht="12.75">
      <c r="A14" t="s">
        <v>8</v>
      </c>
      <c r="B14" t="s">
        <v>15</v>
      </c>
      <c r="D14" s="4">
        <v>3.3</v>
      </c>
      <c r="E14" s="11">
        <v>400</v>
      </c>
      <c r="F14" s="12">
        <v>8.44</v>
      </c>
      <c r="G14" s="12">
        <v>2.11</v>
      </c>
      <c r="I14" s="10">
        <v>400</v>
      </c>
      <c r="J14" s="3">
        <v>7.84</v>
      </c>
      <c r="K14" s="3">
        <v>1.96</v>
      </c>
      <c r="M14" s="11">
        <v>400</v>
      </c>
      <c r="N14" s="3">
        <v>8.12</v>
      </c>
      <c r="O14" s="3">
        <v>2.03</v>
      </c>
      <c r="Q14" s="11">
        <v>8900</v>
      </c>
      <c r="R14" s="3">
        <v>252.76</v>
      </c>
      <c r="S14" s="3">
        <f t="shared" si="0"/>
        <v>63.19</v>
      </c>
    </row>
    <row r="15" spans="1:19" ht="12.75">
      <c r="A15" t="s">
        <v>9</v>
      </c>
      <c r="B15" t="s">
        <v>19</v>
      </c>
      <c r="D15" s="4">
        <v>229.55</v>
      </c>
      <c r="E15" s="13" t="s">
        <v>28</v>
      </c>
      <c r="F15" s="13" t="s">
        <v>28</v>
      </c>
      <c r="G15" s="13" t="s">
        <v>28</v>
      </c>
      <c r="I15" s="13" t="s">
        <v>28</v>
      </c>
      <c r="J15" s="13" t="s">
        <v>28</v>
      </c>
      <c r="K15" s="13" t="s">
        <v>28</v>
      </c>
      <c r="M15" s="11">
        <v>25300</v>
      </c>
      <c r="N15" s="3">
        <v>513.56</v>
      </c>
      <c r="O15" s="3">
        <v>128.39</v>
      </c>
      <c r="Q15" s="11">
        <v>108700</v>
      </c>
      <c r="R15" s="3">
        <v>3087.08</v>
      </c>
      <c r="S15" s="3">
        <f t="shared" si="0"/>
        <v>771.77</v>
      </c>
    </row>
    <row r="16" spans="1:19" ht="15">
      <c r="A16" t="s">
        <v>10</v>
      </c>
      <c r="B16" t="s">
        <v>20</v>
      </c>
      <c r="D16" s="4">
        <v>3.6</v>
      </c>
      <c r="E16" s="14" t="s">
        <v>28</v>
      </c>
      <c r="F16" s="14" t="s">
        <v>28</v>
      </c>
      <c r="G16" s="14" t="s">
        <v>28</v>
      </c>
      <c r="I16" s="14" t="s">
        <v>28</v>
      </c>
      <c r="J16" s="14" t="s">
        <v>28</v>
      </c>
      <c r="K16" s="14" t="s">
        <v>28</v>
      </c>
      <c r="M16" s="15">
        <v>81900</v>
      </c>
      <c r="N16" s="5">
        <v>1662.56</v>
      </c>
      <c r="O16" s="5">
        <v>415.64</v>
      </c>
      <c r="Q16" s="15">
        <v>13980</v>
      </c>
      <c r="R16" s="5">
        <v>397</v>
      </c>
      <c r="S16" s="5">
        <f t="shared" si="0"/>
        <v>99.25</v>
      </c>
    </row>
    <row r="17" spans="5:19" ht="12.75">
      <c r="E17" s="11">
        <f>SUM(E9:E16)</f>
        <v>15300</v>
      </c>
      <c r="F17" s="12">
        <f>SUM(F9:F16)</f>
        <v>323.48</v>
      </c>
      <c r="G17" s="12">
        <f>SUM(G9:G16)</f>
        <v>80.87</v>
      </c>
      <c r="I17" s="10">
        <f>SUM(I9:I16)</f>
        <v>15800</v>
      </c>
      <c r="J17" s="3">
        <f>SUM(J9:J16)</f>
        <v>310.32</v>
      </c>
      <c r="K17" s="3">
        <f>SUM(K9:K16)</f>
        <v>77.58</v>
      </c>
      <c r="M17" s="11">
        <f>SUM(M9:M16)</f>
        <v>121900</v>
      </c>
      <c r="N17" s="6">
        <f>SUM(N9:N16)</f>
        <v>2474.4399999999996</v>
      </c>
      <c r="O17" s="6">
        <f>SUM(O9:O16)</f>
        <v>618.6099999999999</v>
      </c>
      <c r="Q17" s="11">
        <f>SUM(Q9:Q16)</f>
        <v>143180</v>
      </c>
      <c r="R17" s="6">
        <f>SUM(R9:R16)</f>
        <v>4066.2799999999997</v>
      </c>
      <c r="S17" s="6">
        <f>SUM(S9:S16)</f>
        <v>1016.5699999999999</v>
      </c>
    </row>
    <row r="18" ht="12.75">
      <c r="A18" s="7"/>
    </row>
    <row r="19" spans="4:5" ht="12.75">
      <c r="D19" s="4"/>
      <c r="E19" s="4"/>
    </row>
    <row r="20" spans="4:5" ht="12.75">
      <c r="D20" s="4"/>
      <c r="E20" s="4"/>
    </row>
    <row r="21" spans="4:5" ht="12.75">
      <c r="D21" s="4"/>
      <c r="E21" s="4"/>
    </row>
    <row r="22" spans="4:5" ht="12.75">
      <c r="D22" s="4"/>
      <c r="E22" s="4"/>
    </row>
    <row r="23" spans="4:5" ht="12.75">
      <c r="D23" s="4"/>
      <c r="E23" s="4"/>
    </row>
    <row r="24" spans="4:5" ht="12.75">
      <c r="D24" s="4"/>
      <c r="E24" s="4"/>
    </row>
    <row r="25" spans="4:5" ht="12.75">
      <c r="D25" s="4"/>
      <c r="E25" s="4"/>
    </row>
    <row r="26" spans="4:5" ht="12.75">
      <c r="D26" s="4"/>
      <c r="E26" s="4"/>
    </row>
    <row r="29" ht="12.75">
      <c r="A29" s="7"/>
    </row>
    <row r="30" spans="4:7" ht="12.75">
      <c r="D30" s="4"/>
      <c r="E30" s="4"/>
      <c r="F30" s="3"/>
      <c r="G30" s="3"/>
    </row>
    <row r="31" spans="4:7" ht="12.75">
      <c r="D31" s="4"/>
      <c r="E31" s="4"/>
      <c r="F31" s="3"/>
      <c r="G31" s="3"/>
    </row>
    <row r="32" spans="4:7" ht="12.75">
      <c r="D32" s="4"/>
      <c r="E32" s="4"/>
      <c r="F32" s="3"/>
      <c r="G32" s="3"/>
    </row>
    <row r="33" spans="4:7" ht="12.75">
      <c r="D33" s="4"/>
      <c r="E33" s="4"/>
      <c r="F33" s="3"/>
      <c r="G33" s="3"/>
    </row>
    <row r="34" spans="4:7" ht="12.75">
      <c r="D34" s="4"/>
      <c r="E34" s="4"/>
      <c r="F34" s="3"/>
      <c r="G34" s="3"/>
    </row>
    <row r="35" spans="4:7" ht="12.75">
      <c r="D35" s="4"/>
      <c r="E35" s="4"/>
      <c r="F35" s="3"/>
      <c r="G35" s="3"/>
    </row>
    <row r="36" spans="4:7" ht="12.75">
      <c r="D36" s="4"/>
      <c r="E36" s="4"/>
      <c r="F36" s="3"/>
      <c r="G36" s="3"/>
    </row>
    <row r="37" spans="4:7" ht="15">
      <c r="D37" s="4"/>
      <c r="E37" s="4"/>
      <c r="F37" s="5"/>
      <c r="G37" s="5"/>
    </row>
    <row r="38" spans="6:7" ht="12.75">
      <c r="F38" s="6"/>
      <c r="G38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Feinson</dc:creator>
  <cp:keywords/>
  <dc:description/>
  <cp:lastModifiedBy>Louis Borie</cp:lastModifiedBy>
  <cp:lastPrinted>2005-10-06T22:02:38Z</cp:lastPrinted>
  <dcterms:created xsi:type="dcterms:W3CDTF">2003-07-31T22:14:08Z</dcterms:created>
  <dcterms:modified xsi:type="dcterms:W3CDTF">2005-10-06T22:04:37Z</dcterms:modified>
  <cp:category/>
  <cp:version/>
  <cp:contentType/>
  <cp:contentStatus/>
</cp:coreProperties>
</file>